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M:\Finance Documents\Public Housing - All\Other\Mold Assessment-Remediation 2025\Emergency Capital Fund Grant - Submission in EPIC\IFB\"/>
    </mc:Choice>
  </mc:AlternateContent>
  <bookViews>
    <workbookView xWindow="0" yWindow="0" windowWidth="28800" windowHeight="12000"/>
  </bookViews>
  <sheets>
    <sheet name="Sheet1" sheetId="1" r:id="rId1"/>
  </sheets>
  <definedNames>
    <definedName name="_xlnm.Print_Area" localSheetId="0">Sheet1!$A$1:$I$79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2" i="1" l="1"/>
  <c r="I12" i="1"/>
  <c r="F45" i="1"/>
  <c r="H44" i="1"/>
  <c r="F44" i="1"/>
  <c r="F43" i="1"/>
  <c r="C30" i="1"/>
  <c r="B30" i="1"/>
  <c r="H68" i="1" l="1"/>
  <c r="G68" i="1"/>
  <c r="F68" i="1"/>
  <c r="E68" i="1"/>
  <c r="D68" i="1"/>
  <c r="C68" i="1"/>
  <c r="B68" i="1"/>
  <c r="I66" i="1"/>
  <c r="I65" i="1"/>
  <c r="I64" i="1"/>
  <c r="I63" i="1"/>
  <c r="I62" i="1"/>
  <c r="I61" i="1"/>
  <c r="I60" i="1"/>
  <c r="I59" i="1"/>
  <c r="I58" i="1"/>
  <c r="I57" i="1"/>
  <c r="I56" i="1"/>
  <c r="I55" i="1"/>
  <c r="I54" i="1"/>
  <c r="I53" i="1"/>
  <c r="I52" i="1"/>
  <c r="I51" i="1"/>
  <c r="I50" i="1"/>
  <c r="I49" i="1"/>
  <c r="H30" i="1"/>
  <c r="G30" i="1"/>
  <c r="F30" i="1"/>
  <c r="E30" i="1"/>
  <c r="D30" i="1"/>
  <c r="I28" i="1"/>
  <c r="I27" i="1"/>
  <c r="I26" i="1"/>
  <c r="I25" i="1"/>
  <c r="I24" i="1"/>
  <c r="I23" i="1"/>
  <c r="I22" i="1"/>
  <c r="I21" i="1"/>
  <c r="I20" i="1"/>
  <c r="I19" i="1"/>
  <c r="I18" i="1"/>
  <c r="I17" i="1"/>
  <c r="I16" i="1"/>
  <c r="I15" i="1"/>
  <c r="I14" i="1"/>
  <c r="I13" i="1"/>
  <c r="I30" i="1" l="1"/>
  <c r="B36" i="1" s="1"/>
  <c r="B38" i="1" s="1"/>
  <c r="I68" i="1"/>
  <c r="B74" i="1" s="1"/>
  <c r="B76" i="1" s="1"/>
  <c r="C78" i="1" l="1"/>
</calcChain>
</file>

<file path=xl/sharedStrings.xml><?xml version="1.0" encoding="utf-8"?>
<sst xmlns="http://schemas.openxmlformats.org/spreadsheetml/2006/main" count="85" uniqueCount="66">
  <si>
    <t>ADDRESS, CITY &amp; STATE:</t>
  </si>
  <si>
    <t>CONTRACTORS LIC #:</t>
  </si>
  <si>
    <t>TELEPHONE NUMBER:</t>
  </si>
  <si>
    <t>NUMBER OF  SQUARES</t>
  </si>
  <si>
    <t>COST TO REMOVE EXISTING ROOFING (2-LAYERS)</t>
  </si>
  <si>
    <t>COST TO REMOVE PLYWOOD DECKING</t>
  </si>
  <si>
    <t>COST TO APPLY BIOCIDE TO ATTIC FRAMING</t>
  </si>
  <si>
    <t>COST TO REPLACE PLYWOOD DECKING</t>
  </si>
  <si>
    <t>COST TO REPLACE WUI APPROVED ROOF VENTS</t>
  </si>
  <si>
    <t>COST TO REPLACE FLASHINGS, DRIP EDGE, ICE BARRIER AND WUI RATED COMPOSITION SHINGLES</t>
  </si>
  <si>
    <t>SUB TOTAL COSTS</t>
  </si>
  <si>
    <t>SUB TOTALS</t>
  </si>
  <si>
    <t>HAUL AWAY AND DISPOSE OF ALL DEBRIS</t>
  </si>
  <si>
    <t>SPECIAL EQUIPMENT, TRANSPORTATION OR OTHER COSTS</t>
  </si>
  <si>
    <t>BUILDING PERMITS</t>
  </si>
  <si>
    <t>FILL IN GREEN CELLS ONLY.  BLUE CELLS WILL AUTOMATICALLY COMPLETE.  DO NOT CHANGE FORMATING OR FORMULAS</t>
  </si>
  <si>
    <t>SUB TOTAL ROOFING COSTS (FROM ABOVE)</t>
  </si>
  <si>
    <t>TOTAL GREEN MEADOWS ROOF REPLACEMENT BID</t>
  </si>
  <si>
    <t>PAGE 1 OF 2</t>
  </si>
  <si>
    <t>COST TO REPLACE FLASHINGS, DRIP EDGE, ICE BARRIER AND COMPOSITION SHINGLES</t>
  </si>
  <si>
    <t>TOTAL SIERRA MEADOWS ROOF REPLACEMENT BID</t>
  </si>
  <si>
    <t>TOTAL ROOF REPLACEMENT BID (ALL BUILDINGS)</t>
  </si>
  <si>
    <t>PAGE 2 OF 2</t>
  </si>
  <si>
    <t>CLASS:</t>
  </si>
  <si>
    <t>PCCDC BID FORM</t>
  </si>
  <si>
    <t>PCCDC BID FORM Continued</t>
  </si>
  <si>
    <t>BUILDING A, 152 GREEN MEADOWS LANE, GREENVILLE, CA</t>
  </si>
  <si>
    <t>BUILDING B, 152 GREEN MEADOWS LANE, GREENVILLE, CA</t>
  </si>
  <si>
    <t>BUILDING C, 152 GREEN MEADOWS LANE, GREENVILLE, CA</t>
  </si>
  <si>
    <t>BUILDING D, 152 GREEN MEADOWS LANE, GREENVILLE, CA</t>
  </si>
  <si>
    <t>BUILDING E, 152 GREEN MEADOWS LANE, GREENVILLE, CA</t>
  </si>
  <si>
    <t>BUILDING F, 152 GREEN MEADOWS LANE, GREENVILLE, CA</t>
  </si>
  <si>
    <t>BUILDING G, 152 GREEN MEADOWS LANE, GREENVILLE, CA</t>
  </si>
  <si>
    <t>BUILDING J, 152 GREEN MEADOWS LANE, GREENVILLE, CA</t>
  </si>
  <si>
    <t>BUILDING K, 152 GREEN MEADOWS LANE, GREENVILLE, CA</t>
  </si>
  <si>
    <t>OFFICE, 152 GREEN MEADOWS LANE, GREENVILLE, CA</t>
  </si>
  <si>
    <t>BUILDING H 152 GREEN MEADOWS LANE, GREENVILLE, CA</t>
  </si>
  <si>
    <t>BUILDING Q, 623-625 WOLF CREEK ROAD, GREENVILLE, CA</t>
  </si>
  <si>
    <t>BUILDING L, 749-751 WOLF CREEK ROAD, GREENVILLE, CA</t>
  </si>
  <si>
    <t>BUILDING M, 745-747 WOLF CREEK ROAD, GREENVILLE, CA</t>
  </si>
  <si>
    <t>BUILDING N, 741-743 WOLF CREEK ROAD, GREENVILLE, CA</t>
  </si>
  <si>
    <t>BUILDING O, 631-633 WOLF CREEK ROAD, GREENVILLE, CA</t>
  </si>
  <si>
    <t>BUILDING P, 627-629 WOLF CREEK ROAD, GREENVILLE, CA</t>
  </si>
  <si>
    <t>BUILDING A, 460 MELISSA AVE, CHESTER, CA</t>
  </si>
  <si>
    <t>BUILDING B, 460 MELISSA AVE, CHESTER, CA</t>
  </si>
  <si>
    <t>BUILDING C, 460 MELISSA AVE, CHESTER, CA</t>
  </si>
  <si>
    <t>BUILDING D, 460 MELISSA AVE, CHESTER, CA</t>
  </si>
  <si>
    <t>BUILDING E, 460 MELISSA AVE, CHESTER, CA</t>
  </si>
  <si>
    <t>BUILDING F, 460 MELISSA AVE, CHESTER, CA</t>
  </si>
  <si>
    <t>BUILDING G, 460 MELISSA AVE, CHESTER, CA</t>
  </si>
  <si>
    <t>BUILDING H, 460 MELISSA AVE, CHESTER, CA</t>
  </si>
  <si>
    <t>BUILDING I, 460 MELISSA AVE, CHESTER, CA</t>
  </si>
  <si>
    <t>BUILDING J, 460 MELISSA AVE, CHESTER, CA</t>
  </si>
  <si>
    <t>BUILDING K, 460 MELISSA AVE, CHESTER, CA</t>
  </si>
  <si>
    <t>BUILDING L, 460 MELISSA AVE, CHESTER, CA</t>
  </si>
  <si>
    <t>OFFICE, 460 MELISSA AVE, CHESTER, CA</t>
  </si>
  <si>
    <t>BUILDING M, 640-646 MARIE ROAD, CHESTER, CA</t>
  </si>
  <si>
    <t>BUILDING N, 662-670 MARIE ROAD, CHESTER, CA</t>
  </si>
  <si>
    <t>BUILDING O, 860-864 LORRAINE DRIVE, CHESTER, CA</t>
  </si>
  <si>
    <t>BUILDING P, 607-613 PEARL ROAD, CHESTER, CA</t>
  </si>
  <si>
    <t>BUILDING Q, 639-645 PEARL ROAD, CHESTER, CA</t>
  </si>
  <si>
    <t>GREEN MEADOWS APARTMENTS                                                       BUILDING IDENTIFIER/ADDRESS</t>
  </si>
  <si>
    <t>SIERRA MEADOWS APARTMENTS                                                       BUILDING IDENTIFIER/ADDRESS</t>
  </si>
  <si>
    <t>Green Meadows and Sierra Meadows Roof Replacement</t>
  </si>
  <si>
    <t>CONTRACTOR OR BUSINESS NAME:</t>
  </si>
  <si>
    <t>PLEASE COMPLETE FOR THE FOLLOWING SCOPE OF WORK.  ALL GREEN CELLS MUST BE COMPLETED.  USE THE PUBLISHED SCOPE OF WORK AND SPECIFICATIONS AS FOUND IN THE BID INSTRUCTIONS AND BUILDING MAPS PROVIDED IN THE BID PACKAGE.  PRINT OUT THIS FORM AND INCLUDE WITH YOUR BID PACKAGE.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</si>
</sst>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_(&quot;$&quot;* #,##0_);_(&quot;$&quot;* \(#,##0\);_(&quot;$&quot;* &quot;-&quot;??_);_(@_)"/>
  </numFmts>
  <fonts count="9">
    <font>
      <sz val="12"/>
      <color theme="1"/>
      <name val="Aptos Narrow"/>
      <family val="2"/>
      <scheme val="minor"/>
    </font>
    <font>
      <sz val="12"/>
      <color theme="1"/>
      <name val="Aptos Narrow"/>
      <family val="2"/>
      <scheme val="minor"/>
    </font>
    <font>
      <b/>
      <sz val="16"/>
      <color theme="1"/>
      <name val="Aptos Narrow"/>
      <scheme val="minor"/>
    </font>
    <font>
      <b/>
      <sz val="20"/>
      <color theme="1"/>
      <name val="Aptos Narrow"/>
      <scheme val="minor"/>
    </font>
    <font>
      <b/>
      <sz val="12"/>
      <color theme="1"/>
      <name val="Aptos Narrow"/>
      <scheme val="minor"/>
    </font>
    <font>
      <b/>
      <sz val="14"/>
      <color theme="1"/>
      <name val="Aptos Narrow"/>
      <scheme val="minor"/>
    </font>
    <font>
      <sz val="16"/>
      <color theme="1"/>
      <name val="Aptos Narrow"/>
      <family val="2"/>
      <scheme val="minor"/>
    </font>
    <font>
      <sz val="12"/>
      <color theme="1"/>
      <name val="Aptos Narrow"/>
      <scheme val="minor"/>
    </font>
    <font>
      <b/>
      <sz val="12"/>
      <color rgb="FF000000"/>
      <name val="Aptos Narrow"/>
      <scheme val="minor"/>
    </font>
  </fonts>
  <fills count="7">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4" tint="0.79998168889431442"/>
        <bgColor indexed="64"/>
      </patternFill>
    </fill>
  </fills>
  <borders count="22">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double">
        <color indexed="64"/>
      </bottom>
      <diagonal/>
    </border>
    <border>
      <left/>
      <right style="medium">
        <color indexed="64"/>
      </right>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000000"/>
      </right>
      <top style="medium">
        <color indexed="64"/>
      </top>
      <bottom/>
      <diagonal/>
    </border>
    <border>
      <left/>
      <right style="medium">
        <color rgb="FF000000"/>
      </right>
      <top/>
      <bottom/>
      <diagonal/>
    </border>
    <border>
      <left style="medium">
        <color indexed="64"/>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2">
    <xf numFmtId="0" fontId="0" fillId="0" borderId="0"/>
    <xf numFmtId="44" fontId="1" fillId="0" borderId="0" applyFont="0" applyFill="0" applyBorder="0" applyAlignment="0" applyProtection="0"/>
  </cellStyleXfs>
  <cellXfs count="77">
    <xf numFmtId="0" fontId="0" fillId="0" borderId="0" xfId="0"/>
    <xf numFmtId="0" fontId="3" fillId="0" borderId="0" xfId="0" applyFont="1" applyAlignment="1" applyProtection="1">
      <alignment vertical="center"/>
      <protection locked="0"/>
    </xf>
    <xf numFmtId="0" fontId="2" fillId="0" borderId="0" xfId="0" applyFont="1" applyAlignment="1" applyProtection="1">
      <alignment vertical="center"/>
      <protection locked="0"/>
    </xf>
    <xf numFmtId="0" fontId="4" fillId="0" borderId="0" xfId="0" applyFont="1" applyAlignment="1" applyProtection="1">
      <alignment horizontal="right" vertical="center"/>
      <protection locked="0"/>
    </xf>
    <xf numFmtId="0" fontId="4" fillId="2" borderId="1" xfId="0" applyFont="1" applyFill="1" applyBorder="1" applyAlignment="1" applyProtection="1">
      <alignment horizontal="center" vertical="center"/>
      <protection locked="0"/>
    </xf>
    <xf numFmtId="0" fontId="0" fillId="0" borderId="0" xfId="0" applyAlignment="1" applyProtection="1">
      <alignment vertical="center"/>
      <protection locked="0"/>
    </xf>
    <xf numFmtId="0" fontId="5" fillId="0" borderId="0" xfId="0" applyFont="1" applyAlignment="1" applyProtection="1">
      <alignment vertical="center"/>
      <protection locked="0"/>
    </xf>
    <xf numFmtId="0" fontId="4" fillId="0" borderId="0" xfId="0" applyFont="1" applyAlignment="1" applyProtection="1">
      <alignment vertical="center"/>
      <protection locked="0"/>
    </xf>
    <xf numFmtId="0" fontId="4" fillId="2" borderId="2"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2" fillId="3" borderId="6" xfId="0" applyFont="1" applyFill="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0" fillId="0" borderId="9" xfId="0" applyBorder="1" applyAlignment="1" applyProtection="1">
      <alignment vertical="center"/>
      <protection locked="0"/>
    </xf>
    <xf numFmtId="0" fontId="0" fillId="0" borderId="0" xfId="0" applyBorder="1" applyAlignment="1" applyProtection="1">
      <alignment vertical="center"/>
      <protection locked="0"/>
    </xf>
    <xf numFmtId="0" fontId="0" fillId="0" borderId="10" xfId="0" applyBorder="1" applyAlignment="1" applyProtection="1">
      <alignment vertical="center"/>
      <protection locked="0"/>
    </xf>
    <xf numFmtId="0" fontId="0" fillId="0" borderId="9" xfId="0" applyBorder="1" applyAlignment="1" applyProtection="1">
      <alignment horizontal="left" vertical="center"/>
      <protection locked="0"/>
    </xf>
    <xf numFmtId="0" fontId="0" fillId="2" borderId="0" xfId="0" applyFill="1" applyBorder="1" applyAlignment="1" applyProtection="1">
      <alignment horizontal="center" vertical="center"/>
      <protection locked="0"/>
    </xf>
    <xf numFmtId="164" fontId="0" fillId="2" borderId="0" xfId="1" applyNumberFormat="1" applyFont="1" applyFill="1" applyBorder="1" applyAlignment="1" applyProtection="1">
      <alignment vertical="center"/>
      <protection locked="0"/>
    </xf>
    <xf numFmtId="0" fontId="0" fillId="2" borderId="11" xfId="0" applyFill="1" applyBorder="1" applyAlignment="1" applyProtection="1">
      <alignment horizontal="center" vertical="center"/>
      <protection locked="0"/>
    </xf>
    <xf numFmtId="164" fontId="0" fillId="2" borderId="11" xfId="1" applyNumberFormat="1" applyFont="1" applyFill="1" applyBorder="1" applyAlignment="1" applyProtection="1">
      <alignment vertical="center"/>
      <protection locked="0"/>
    </xf>
    <xf numFmtId="0" fontId="0" fillId="0" borderId="0" xfId="0" applyBorder="1" applyAlignment="1" applyProtection="1">
      <alignment horizontal="center" vertical="center"/>
      <protection locked="0"/>
    </xf>
    <xf numFmtId="164" fontId="0" fillId="0" borderId="0" xfId="0" applyNumberFormat="1" applyBorder="1" applyAlignment="1" applyProtection="1">
      <alignment vertical="center"/>
      <protection locked="0"/>
    </xf>
    <xf numFmtId="164" fontId="0" fillId="0" borderId="10" xfId="0" applyNumberFormat="1" applyBorder="1" applyAlignment="1" applyProtection="1">
      <alignment vertical="center"/>
      <protection locked="0"/>
    </xf>
    <xf numFmtId="0" fontId="4" fillId="0" borderId="9" xfId="0" applyFont="1" applyBorder="1" applyAlignment="1" applyProtection="1">
      <alignment horizontal="right" vertical="center"/>
      <protection locked="0"/>
    </xf>
    <xf numFmtId="0" fontId="0" fillId="0" borderId="9" xfId="0" applyBorder="1" applyAlignment="1" applyProtection="1">
      <alignment horizontal="right" vertical="center"/>
      <protection locked="0"/>
    </xf>
    <xf numFmtId="164" fontId="0" fillId="2" borderId="13" xfId="1" applyNumberFormat="1" applyFont="1" applyFill="1" applyBorder="1" applyAlignment="1" applyProtection="1">
      <alignment vertical="center"/>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9" xfId="0" applyFont="1" applyBorder="1" applyAlignment="1" applyProtection="1">
      <alignment horizontal="left" vertical="center"/>
      <protection locked="0"/>
    </xf>
    <xf numFmtId="0" fontId="2" fillId="0" borderId="0" xfId="0" applyFont="1" applyBorder="1" applyAlignment="1" applyProtection="1">
      <alignment vertical="center"/>
      <protection locked="0"/>
    </xf>
    <xf numFmtId="0" fontId="2" fillId="0" borderId="10" xfId="0" applyFont="1" applyBorder="1" applyAlignment="1" applyProtection="1">
      <alignment vertical="center"/>
      <protection locked="0"/>
    </xf>
    <xf numFmtId="0" fontId="0" fillId="0" borderId="14" xfId="0" applyBorder="1" applyAlignment="1" applyProtection="1">
      <alignment vertical="center"/>
      <protection locked="0"/>
    </xf>
    <xf numFmtId="0" fontId="0" fillId="0" borderId="15" xfId="0" applyBorder="1" applyAlignment="1" applyProtection="1">
      <alignment vertical="center"/>
      <protection locked="0"/>
    </xf>
    <xf numFmtId="0" fontId="4" fillId="0" borderId="16" xfId="0" applyFont="1" applyBorder="1" applyAlignment="1" applyProtection="1">
      <alignment horizontal="right" vertical="center"/>
      <protection locked="0"/>
    </xf>
    <xf numFmtId="164" fontId="0" fillId="0" borderId="0" xfId="1" applyNumberFormat="1" applyFont="1" applyAlignment="1" applyProtection="1">
      <alignment vertical="center"/>
      <protection locked="0"/>
    </xf>
    <xf numFmtId="164" fontId="0" fillId="0" borderId="0" xfId="1" applyNumberFormat="1" applyFont="1" applyFill="1" applyAlignment="1" applyProtection="1">
      <alignment vertical="center"/>
      <protection locked="0"/>
    </xf>
    <xf numFmtId="0" fontId="7" fillId="0" borderId="0" xfId="0" applyFont="1" applyAlignment="1" applyProtection="1">
      <alignment horizontal="right" vertical="center"/>
      <protection locked="0"/>
    </xf>
    <xf numFmtId="0" fontId="0" fillId="0" borderId="0" xfId="0" applyAlignment="1" applyProtection="1">
      <alignment horizontal="center" vertical="center"/>
      <protection locked="0"/>
    </xf>
    <xf numFmtId="0" fontId="2" fillId="5" borderId="6" xfId="0" applyFont="1" applyFill="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8" fillId="0" borderId="18" xfId="0" applyFont="1" applyBorder="1" applyAlignment="1" applyProtection="1">
      <alignment horizontal="center" vertical="center" wrapText="1"/>
      <protection locked="0"/>
    </xf>
    <xf numFmtId="0" fontId="8" fillId="0" borderId="19" xfId="0" applyFont="1" applyBorder="1" applyAlignment="1" applyProtection="1">
      <alignment horizontal="center" vertical="center" wrapText="1"/>
      <protection locked="0"/>
    </xf>
    <xf numFmtId="0" fontId="8" fillId="0" borderId="20" xfId="0" applyFont="1" applyBorder="1" applyAlignment="1" applyProtection="1">
      <alignment horizontal="center" vertical="center" wrapText="1"/>
      <protection locked="0"/>
    </xf>
    <xf numFmtId="0" fontId="8" fillId="0" borderId="21" xfId="0" applyFont="1" applyBorder="1" applyAlignment="1" applyProtection="1">
      <alignment horizontal="center" vertical="center" wrapText="1"/>
      <protection locked="0"/>
    </xf>
    <xf numFmtId="164" fontId="4" fillId="0" borderId="0" xfId="0" applyNumberFormat="1"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10" xfId="0" applyFont="1" applyBorder="1" applyAlignment="1" applyProtection="1">
      <alignment vertical="center"/>
      <protection locked="0"/>
    </xf>
    <xf numFmtId="0" fontId="2" fillId="4" borderId="9" xfId="0" applyFont="1" applyFill="1" applyBorder="1" applyAlignment="1" applyProtection="1">
      <alignment vertical="center"/>
      <protection locked="0"/>
    </xf>
    <xf numFmtId="0" fontId="2" fillId="4" borderId="0" xfId="0" applyFont="1" applyFill="1" applyBorder="1" applyAlignment="1" applyProtection="1">
      <alignment vertical="center"/>
      <protection locked="0"/>
    </xf>
    <xf numFmtId="164" fontId="0" fillId="4" borderId="10" xfId="0" applyNumberFormat="1" applyFill="1" applyBorder="1" applyAlignment="1" applyProtection="1">
      <alignment vertical="center"/>
    </xf>
    <xf numFmtId="164" fontId="0" fillId="4" borderId="12" xfId="0" applyNumberFormat="1" applyFill="1" applyBorder="1" applyAlignment="1" applyProtection="1">
      <alignment vertical="center"/>
    </xf>
    <xf numFmtId="0" fontId="4" fillId="4" borderId="0" xfId="0" applyFont="1" applyFill="1" applyBorder="1" applyAlignment="1" applyProtection="1">
      <alignment horizontal="center" vertical="center"/>
    </xf>
    <xf numFmtId="164" fontId="4" fillId="4" borderId="0" xfId="1" applyNumberFormat="1" applyFont="1" applyFill="1" applyBorder="1" applyAlignment="1" applyProtection="1">
      <alignment vertical="center"/>
    </xf>
    <xf numFmtId="164" fontId="4" fillId="4" borderId="10" xfId="1" applyNumberFormat="1" applyFont="1" applyFill="1" applyBorder="1" applyAlignment="1" applyProtection="1">
      <alignment vertical="center"/>
    </xf>
    <xf numFmtId="164" fontId="0" fillId="4" borderId="0" xfId="0" applyNumberFormat="1" applyFill="1" applyBorder="1" applyAlignment="1" applyProtection="1">
      <alignment vertical="center"/>
    </xf>
    <xf numFmtId="164" fontId="2" fillId="4" borderId="0" xfId="0" applyNumberFormat="1" applyFont="1" applyFill="1" applyBorder="1" applyAlignment="1" applyProtection="1">
      <alignment vertical="center"/>
    </xf>
    <xf numFmtId="0" fontId="4" fillId="6" borderId="1" xfId="0" applyFont="1" applyFill="1" applyBorder="1" applyAlignment="1" applyProtection="1">
      <alignment horizontal="center" vertical="center"/>
    </xf>
    <xf numFmtId="0" fontId="4" fillId="6" borderId="2" xfId="0" applyFont="1" applyFill="1" applyBorder="1" applyAlignment="1" applyProtection="1">
      <alignment horizontal="center" vertical="center"/>
    </xf>
    <xf numFmtId="0" fontId="4" fillId="6" borderId="2" xfId="0" applyFont="1" applyFill="1" applyBorder="1" applyAlignment="1" applyProtection="1">
      <alignment horizontal="center" vertical="center"/>
    </xf>
    <xf numFmtId="164" fontId="0" fillId="4" borderId="10" xfId="1" applyNumberFormat="1" applyFont="1" applyFill="1" applyBorder="1" applyAlignment="1" applyProtection="1">
      <alignment vertical="center"/>
    </xf>
    <xf numFmtId="164" fontId="0" fillId="4" borderId="12" xfId="1" applyNumberFormat="1" applyFont="1" applyFill="1" applyBorder="1" applyAlignment="1" applyProtection="1">
      <alignment vertical="center"/>
    </xf>
    <xf numFmtId="164" fontId="3" fillId="4" borderId="0" xfId="0" applyNumberFormat="1" applyFont="1" applyFill="1" applyBorder="1" applyAlignment="1" applyProtection="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9"/>
  <sheetViews>
    <sheetView tabSelected="1" topLeftCell="A55" zoomScaleNormal="100" workbookViewId="0">
      <selection activeCell="F13" sqref="F13"/>
    </sheetView>
  </sheetViews>
  <sheetFormatPr defaultColWidth="11.5546875" defaultRowHeight="15"/>
  <cols>
    <col min="1" max="1" width="57.6640625" style="5" customWidth="1"/>
    <col min="2" max="2" width="16.77734375" style="5" customWidth="1"/>
    <col min="3" max="9" width="17.77734375" style="5" customWidth="1"/>
    <col min="10" max="16384" width="11.5546875" style="5"/>
  </cols>
  <sheetData>
    <row r="1" spans="1:10" ht="26.1" customHeight="1">
      <c r="A1" s="1" t="s">
        <v>24</v>
      </c>
      <c r="B1" s="2"/>
      <c r="C1" s="2"/>
      <c r="D1" s="2"/>
      <c r="E1" s="3" t="s">
        <v>64</v>
      </c>
      <c r="F1" s="4"/>
      <c r="G1" s="4"/>
      <c r="H1" s="4"/>
      <c r="I1" s="2"/>
      <c r="J1" s="2"/>
    </row>
    <row r="2" spans="1:10" ht="26.1" customHeight="1">
      <c r="A2" s="6" t="s">
        <v>63</v>
      </c>
      <c r="D2" s="7"/>
      <c r="E2" s="3" t="s">
        <v>0</v>
      </c>
      <c r="F2" s="8"/>
      <c r="G2" s="8"/>
      <c r="H2" s="8"/>
    </row>
    <row r="3" spans="1:10" ht="26.1" customHeight="1">
      <c r="A3" s="2"/>
      <c r="B3" s="2"/>
      <c r="C3" s="2"/>
      <c r="D3" s="2"/>
      <c r="E3" s="3" t="s">
        <v>1</v>
      </c>
      <c r="F3" s="9"/>
      <c r="G3" s="9" t="s">
        <v>23</v>
      </c>
      <c r="H3" s="9"/>
      <c r="I3" s="2"/>
      <c r="J3" s="2"/>
    </row>
    <row r="4" spans="1:10" ht="26.1" customHeight="1">
      <c r="A4" s="2"/>
      <c r="B4" s="2"/>
      <c r="C4" s="2"/>
      <c r="D4" s="2"/>
      <c r="E4" s="3" t="s">
        <v>2</v>
      </c>
      <c r="F4" s="4"/>
      <c r="G4" s="4"/>
      <c r="H4" s="4"/>
      <c r="I4" s="2"/>
      <c r="J4" s="2"/>
    </row>
    <row r="5" spans="1:10" ht="20.25">
      <c r="A5" s="2"/>
      <c r="B5" s="2"/>
      <c r="C5" s="2"/>
      <c r="D5" s="3"/>
      <c r="E5" s="10"/>
      <c r="F5" s="10"/>
      <c r="G5" s="10"/>
      <c r="H5" s="2"/>
      <c r="I5" s="2"/>
    </row>
    <row r="7" spans="1:10" ht="41.25" customHeight="1">
      <c r="A7" s="11" t="s">
        <v>65</v>
      </c>
      <c r="B7" s="11"/>
      <c r="C7" s="11"/>
      <c r="D7" s="11"/>
      <c r="E7" s="11"/>
      <c r="F7" s="11"/>
      <c r="G7" s="11"/>
      <c r="H7" s="11"/>
      <c r="I7" s="11"/>
    </row>
    <row r="8" spans="1:10" ht="20.25">
      <c r="A8" s="2"/>
      <c r="B8" s="2"/>
      <c r="C8" s="2"/>
      <c r="D8" s="2"/>
      <c r="E8" s="2"/>
      <c r="F8" s="2"/>
      <c r="G8" s="2"/>
      <c r="H8" s="2"/>
      <c r="I8" s="2"/>
    </row>
    <row r="9" spans="1:10" ht="15.75" thickBot="1"/>
    <row r="10" spans="1:10" ht="126.75" thickBot="1">
      <c r="A10" s="12" t="s">
        <v>61</v>
      </c>
      <c r="B10" s="13" t="s">
        <v>3</v>
      </c>
      <c r="C10" s="13" t="s">
        <v>4</v>
      </c>
      <c r="D10" s="13" t="s">
        <v>5</v>
      </c>
      <c r="E10" s="13" t="s">
        <v>6</v>
      </c>
      <c r="F10" s="13" t="s">
        <v>7</v>
      </c>
      <c r="G10" s="13" t="s">
        <v>8</v>
      </c>
      <c r="H10" s="13" t="s">
        <v>9</v>
      </c>
      <c r="I10" s="14" t="s">
        <v>10</v>
      </c>
    </row>
    <row r="11" spans="1:10">
      <c r="A11" s="15"/>
      <c r="B11" s="16"/>
      <c r="C11" s="16"/>
      <c r="D11" s="16"/>
      <c r="E11" s="16"/>
      <c r="F11" s="16"/>
      <c r="G11" s="16"/>
      <c r="H11" s="16"/>
      <c r="I11" s="17"/>
    </row>
    <row r="12" spans="1:10" ht="20.100000000000001" customHeight="1">
      <c r="A12" s="18" t="s">
        <v>26</v>
      </c>
      <c r="B12" s="19">
        <v>0</v>
      </c>
      <c r="C12" s="20">
        <v>0</v>
      </c>
      <c r="D12" s="20">
        <v>0</v>
      </c>
      <c r="E12" s="20">
        <v>0</v>
      </c>
      <c r="F12" s="20">
        <v>0</v>
      </c>
      <c r="G12" s="20">
        <v>0</v>
      </c>
      <c r="H12" s="20">
        <v>0</v>
      </c>
      <c r="I12" s="64">
        <f>SUM(C12:H12)</f>
        <v>0</v>
      </c>
    </row>
    <row r="13" spans="1:10" ht="20.100000000000001" customHeight="1">
      <c r="A13" s="18" t="s">
        <v>27</v>
      </c>
      <c r="B13" s="19">
        <v>0</v>
      </c>
      <c r="C13" s="20">
        <v>0</v>
      </c>
      <c r="D13" s="20">
        <v>0</v>
      </c>
      <c r="E13" s="20">
        <v>0</v>
      </c>
      <c r="F13" s="20">
        <v>0</v>
      </c>
      <c r="G13" s="20">
        <v>0</v>
      </c>
      <c r="H13" s="20">
        <v>0</v>
      </c>
      <c r="I13" s="64">
        <f t="shared" ref="I13:I28" si="0">SUM(C13:H13)</f>
        <v>0</v>
      </c>
    </row>
    <row r="14" spans="1:10" ht="20.100000000000001" customHeight="1">
      <c r="A14" s="18" t="s">
        <v>28</v>
      </c>
      <c r="B14" s="19">
        <v>0</v>
      </c>
      <c r="C14" s="20">
        <v>0</v>
      </c>
      <c r="D14" s="20">
        <v>0</v>
      </c>
      <c r="E14" s="20">
        <v>0</v>
      </c>
      <c r="F14" s="20">
        <v>0</v>
      </c>
      <c r="G14" s="20">
        <v>0</v>
      </c>
      <c r="H14" s="20">
        <v>0</v>
      </c>
      <c r="I14" s="64">
        <f t="shared" si="0"/>
        <v>0</v>
      </c>
    </row>
    <row r="15" spans="1:10" ht="20.100000000000001" customHeight="1">
      <c r="A15" s="18" t="s">
        <v>29</v>
      </c>
      <c r="B15" s="19">
        <v>0</v>
      </c>
      <c r="C15" s="20">
        <v>0</v>
      </c>
      <c r="D15" s="20">
        <v>0</v>
      </c>
      <c r="E15" s="20">
        <v>0</v>
      </c>
      <c r="F15" s="20">
        <v>0</v>
      </c>
      <c r="G15" s="20">
        <v>0</v>
      </c>
      <c r="H15" s="20">
        <v>0</v>
      </c>
      <c r="I15" s="64">
        <f t="shared" si="0"/>
        <v>0</v>
      </c>
    </row>
    <row r="16" spans="1:10" ht="20.100000000000001" customHeight="1">
      <c r="A16" s="18" t="s">
        <v>30</v>
      </c>
      <c r="B16" s="19">
        <v>0</v>
      </c>
      <c r="C16" s="20">
        <v>0</v>
      </c>
      <c r="D16" s="20">
        <v>0</v>
      </c>
      <c r="E16" s="20">
        <v>0</v>
      </c>
      <c r="F16" s="20">
        <v>0</v>
      </c>
      <c r="G16" s="20">
        <v>0</v>
      </c>
      <c r="H16" s="20">
        <v>0</v>
      </c>
      <c r="I16" s="64">
        <f t="shared" si="0"/>
        <v>0</v>
      </c>
    </row>
    <row r="17" spans="1:9" ht="20.100000000000001" customHeight="1">
      <c r="A17" s="18" t="s">
        <v>31</v>
      </c>
      <c r="B17" s="19">
        <v>0</v>
      </c>
      <c r="C17" s="20">
        <v>0</v>
      </c>
      <c r="D17" s="20">
        <v>0</v>
      </c>
      <c r="E17" s="20">
        <v>0</v>
      </c>
      <c r="F17" s="20">
        <v>0</v>
      </c>
      <c r="G17" s="20">
        <v>0</v>
      </c>
      <c r="H17" s="20">
        <v>0</v>
      </c>
      <c r="I17" s="64">
        <f t="shared" si="0"/>
        <v>0</v>
      </c>
    </row>
    <row r="18" spans="1:9" ht="20.100000000000001" customHeight="1">
      <c r="A18" s="18" t="s">
        <v>32</v>
      </c>
      <c r="B18" s="19">
        <v>0</v>
      </c>
      <c r="C18" s="20">
        <v>0</v>
      </c>
      <c r="D18" s="20">
        <v>0</v>
      </c>
      <c r="E18" s="20">
        <v>0</v>
      </c>
      <c r="F18" s="20">
        <v>0</v>
      </c>
      <c r="G18" s="20">
        <v>0</v>
      </c>
      <c r="H18" s="20">
        <v>0</v>
      </c>
      <c r="I18" s="64">
        <f t="shared" si="0"/>
        <v>0</v>
      </c>
    </row>
    <row r="19" spans="1:9" ht="20.100000000000001" customHeight="1">
      <c r="A19" s="18" t="s">
        <v>36</v>
      </c>
      <c r="B19" s="19">
        <v>0</v>
      </c>
      <c r="C19" s="20">
        <v>0</v>
      </c>
      <c r="D19" s="20">
        <v>0</v>
      </c>
      <c r="E19" s="20">
        <v>0</v>
      </c>
      <c r="F19" s="20">
        <v>0</v>
      </c>
      <c r="G19" s="20">
        <v>0</v>
      </c>
      <c r="H19" s="20">
        <v>0</v>
      </c>
      <c r="I19" s="64">
        <f t="shared" si="0"/>
        <v>0</v>
      </c>
    </row>
    <row r="20" spans="1:9" ht="20.100000000000001" customHeight="1">
      <c r="A20" s="18" t="s">
        <v>33</v>
      </c>
      <c r="B20" s="19">
        <v>0</v>
      </c>
      <c r="C20" s="20">
        <v>0</v>
      </c>
      <c r="D20" s="20">
        <v>0</v>
      </c>
      <c r="E20" s="20">
        <v>0</v>
      </c>
      <c r="F20" s="20">
        <v>0</v>
      </c>
      <c r="G20" s="20">
        <v>0</v>
      </c>
      <c r="H20" s="20">
        <v>0</v>
      </c>
      <c r="I20" s="64">
        <f t="shared" si="0"/>
        <v>0</v>
      </c>
    </row>
    <row r="21" spans="1:9" ht="20.100000000000001" customHeight="1">
      <c r="A21" s="18" t="s">
        <v>34</v>
      </c>
      <c r="B21" s="19">
        <v>0</v>
      </c>
      <c r="C21" s="20">
        <v>0</v>
      </c>
      <c r="D21" s="20">
        <v>0</v>
      </c>
      <c r="E21" s="20">
        <v>0</v>
      </c>
      <c r="F21" s="20">
        <v>0</v>
      </c>
      <c r="G21" s="20">
        <v>0</v>
      </c>
      <c r="H21" s="20">
        <v>0</v>
      </c>
      <c r="I21" s="64">
        <f t="shared" si="0"/>
        <v>0</v>
      </c>
    </row>
    <row r="22" spans="1:9" ht="20.100000000000001" customHeight="1">
      <c r="A22" s="18" t="s">
        <v>35</v>
      </c>
      <c r="B22" s="19">
        <v>0</v>
      </c>
      <c r="C22" s="20">
        <v>0</v>
      </c>
      <c r="D22" s="20">
        <v>0</v>
      </c>
      <c r="E22" s="20">
        <v>0</v>
      </c>
      <c r="F22" s="20">
        <v>0</v>
      </c>
      <c r="G22" s="20">
        <v>0</v>
      </c>
      <c r="H22" s="20">
        <v>0</v>
      </c>
      <c r="I22" s="64">
        <f t="shared" si="0"/>
        <v>0</v>
      </c>
    </row>
    <row r="23" spans="1:9" ht="20.100000000000001" customHeight="1">
      <c r="A23" s="18" t="s">
        <v>38</v>
      </c>
      <c r="B23" s="19">
        <v>0</v>
      </c>
      <c r="C23" s="20">
        <v>0</v>
      </c>
      <c r="D23" s="20">
        <v>0</v>
      </c>
      <c r="E23" s="20">
        <v>0</v>
      </c>
      <c r="F23" s="20">
        <v>0</v>
      </c>
      <c r="G23" s="20">
        <v>0</v>
      </c>
      <c r="H23" s="20">
        <v>0</v>
      </c>
      <c r="I23" s="64">
        <f t="shared" si="0"/>
        <v>0</v>
      </c>
    </row>
    <row r="24" spans="1:9" ht="20.100000000000001" customHeight="1">
      <c r="A24" s="18" t="s">
        <v>39</v>
      </c>
      <c r="B24" s="19">
        <v>0</v>
      </c>
      <c r="C24" s="20">
        <v>0</v>
      </c>
      <c r="D24" s="20">
        <v>0</v>
      </c>
      <c r="E24" s="20">
        <v>0</v>
      </c>
      <c r="F24" s="20">
        <v>0</v>
      </c>
      <c r="G24" s="20">
        <v>0</v>
      </c>
      <c r="H24" s="20">
        <v>0</v>
      </c>
      <c r="I24" s="64">
        <f t="shared" si="0"/>
        <v>0</v>
      </c>
    </row>
    <row r="25" spans="1:9" ht="20.100000000000001" customHeight="1">
      <c r="A25" s="18" t="s">
        <v>40</v>
      </c>
      <c r="B25" s="19">
        <v>0</v>
      </c>
      <c r="C25" s="20">
        <v>0</v>
      </c>
      <c r="D25" s="20">
        <v>0</v>
      </c>
      <c r="E25" s="20">
        <v>0</v>
      </c>
      <c r="F25" s="20">
        <v>0</v>
      </c>
      <c r="G25" s="20">
        <v>0</v>
      </c>
      <c r="H25" s="20">
        <v>0</v>
      </c>
      <c r="I25" s="64">
        <f t="shared" si="0"/>
        <v>0</v>
      </c>
    </row>
    <row r="26" spans="1:9" ht="20.100000000000001" customHeight="1">
      <c r="A26" s="18" t="s">
        <v>41</v>
      </c>
      <c r="B26" s="19">
        <v>0</v>
      </c>
      <c r="C26" s="20">
        <v>0</v>
      </c>
      <c r="D26" s="20">
        <v>0</v>
      </c>
      <c r="E26" s="20">
        <v>0</v>
      </c>
      <c r="F26" s="20">
        <v>0</v>
      </c>
      <c r="G26" s="20">
        <v>0</v>
      </c>
      <c r="H26" s="20">
        <v>0</v>
      </c>
      <c r="I26" s="64">
        <f t="shared" si="0"/>
        <v>0</v>
      </c>
    </row>
    <row r="27" spans="1:9" ht="20.100000000000001" customHeight="1">
      <c r="A27" s="18" t="s">
        <v>42</v>
      </c>
      <c r="B27" s="19">
        <v>0</v>
      </c>
      <c r="C27" s="20">
        <v>0</v>
      </c>
      <c r="D27" s="20">
        <v>0</v>
      </c>
      <c r="E27" s="20">
        <v>0</v>
      </c>
      <c r="F27" s="20">
        <v>0</v>
      </c>
      <c r="G27" s="20">
        <v>0</v>
      </c>
      <c r="H27" s="20">
        <v>0</v>
      </c>
      <c r="I27" s="64">
        <f t="shared" si="0"/>
        <v>0</v>
      </c>
    </row>
    <row r="28" spans="1:9" ht="20.100000000000001" customHeight="1" thickBot="1">
      <c r="A28" s="18" t="s">
        <v>37</v>
      </c>
      <c r="B28" s="21">
        <v>0</v>
      </c>
      <c r="C28" s="22">
        <v>0</v>
      </c>
      <c r="D28" s="22">
        <v>0</v>
      </c>
      <c r="E28" s="22">
        <v>0</v>
      </c>
      <c r="F28" s="22">
        <v>0</v>
      </c>
      <c r="G28" s="22">
        <v>0</v>
      </c>
      <c r="H28" s="22">
        <v>0</v>
      </c>
      <c r="I28" s="65">
        <f t="shared" si="0"/>
        <v>0</v>
      </c>
    </row>
    <row r="29" spans="1:9" ht="15.75" thickTop="1">
      <c r="A29" s="15"/>
      <c r="B29" s="23"/>
      <c r="C29" s="24"/>
      <c r="D29" s="24"/>
      <c r="E29" s="24"/>
      <c r="F29" s="24"/>
      <c r="G29" s="24"/>
      <c r="H29" s="24"/>
      <c r="I29" s="25"/>
    </row>
    <row r="30" spans="1:9" ht="15.75">
      <c r="A30" s="26" t="s">
        <v>11</v>
      </c>
      <c r="B30" s="66">
        <f>SUM(B12:B29)</f>
        <v>0</v>
      </c>
      <c r="C30" s="67">
        <f>SUM(C12:C29)</f>
        <v>0</v>
      </c>
      <c r="D30" s="67">
        <f>SUM(D12:D29)</f>
        <v>0</v>
      </c>
      <c r="E30" s="67">
        <f>SUM(E12:E29)</f>
        <v>0</v>
      </c>
      <c r="F30" s="67">
        <f>SUM(F12:F29)</f>
        <v>0</v>
      </c>
      <c r="G30" s="67">
        <f>SUM(G12:G29)</f>
        <v>0</v>
      </c>
      <c r="H30" s="67">
        <f>SUM(H12:H29)</f>
        <v>0</v>
      </c>
      <c r="I30" s="68">
        <f>SUM(I12:I29)</f>
        <v>0</v>
      </c>
    </row>
    <row r="31" spans="1:9">
      <c r="A31" s="15"/>
      <c r="B31" s="16"/>
      <c r="C31" s="16"/>
      <c r="D31" s="16"/>
      <c r="E31" s="16"/>
      <c r="F31" s="16"/>
      <c r="G31" s="16"/>
      <c r="H31" s="16"/>
      <c r="I31" s="17"/>
    </row>
    <row r="32" spans="1:9">
      <c r="A32" s="27" t="s">
        <v>12</v>
      </c>
      <c r="B32" s="28">
        <v>0</v>
      </c>
      <c r="C32" s="16"/>
      <c r="D32" s="16"/>
      <c r="E32" s="16"/>
      <c r="F32" s="16"/>
      <c r="G32" s="16"/>
      <c r="H32" s="16"/>
      <c r="I32" s="17"/>
    </row>
    <row r="33" spans="1:9" ht="15.75" thickBot="1">
      <c r="A33" s="27" t="s">
        <v>13</v>
      </c>
      <c r="B33" s="28">
        <v>0</v>
      </c>
      <c r="C33" s="16"/>
      <c r="D33" s="16"/>
      <c r="E33" s="16"/>
      <c r="F33" s="16"/>
      <c r="G33" s="16"/>
      <c r="H33" s="16"/>
      <c r="I33" s="17"/>
    </row>
    <row r="34" spans="1:9" ht="20.25">
      <c r="A34" s="27" t="s">
        <v>14</v>
      </c>
      <c r="B34" s="28">
        <v>0</v>
      </c>
      <c r="C34" s="16"/>
      <c r="D34" s="29" t="s">
        <v>15</v>
      </c>
      <c r="E34" s="30"/>
      <c r="F34" s="30"/>
      <c r="G34" s="31"/>
      <c r="H34" s="32"/>
      <c r="I34" s="17"/>
    </row>
    <row r="35" spans="1:9" ht="20.25">
      <c r="A35" s="15"/>
      <c r="B35" s="24"/>
      <c r="C35" s="16"/>
      <c r="D35" s="33"/>
      <c r="E35" s="34"/>
      <c r="F35" s="34"/>
      <c r="G35" s="35"/>
      <c r="H35" s="32"/>
      <c r="I35" s="17"/>
    </row>
    <row r="36" spans="1:9" ht="15.75" thickBot="1">
      <c r="A36" s="27" t="s">
        <v>16</v>
      </c>
      <c r="B36" s="69">
        <f>I30</f>
        <v>0</v>
      </c>
      <c r="C36" s="16"/>
      <c r="D36" s="36"/>
      <c r="E36" s="37"/>
      <c r="F36" s="37"/>
      <c r="G36" s="38"/>
      <c r="H36" s="16"/>
      <c r="I36" s="17"/>
    </row>
    <row r="37" spans="1:9">
      <c r="A37" s="15"/>
      <c r="B37" s="24"/>
      <c r="C37" s="16"/>
      <c r="D37" s="16"/>
      <c r="E37" s="16"/>
      <c r="F37" s="16"/>
      <c r="G37" s="16"/>
      <c r="H37" s="16"/>
      <c r="I37" s="17"/>
    </row>
    <row r="38" spans="1:9" ht="20.25" customHeight="1">
      <c r="A38" s="39" t="s">
        <v>17</v>
      </c>
      <c r="B38" s="70">
        <f>B32+B33+B34+B36</f>
        <v>0</v>
      </c>
      <c r="C38" s="40"/>
      <c r="D38" s="40"/>
      <c r="E38" s="40"/>
      <c r="F38" s="40"/>
      <c r="G38" s="40"/>
      <c r="H38" s="40"/>
      <c r="I38" s="41"/>
    </row>
    <row r="39" spans="1:9" ht="16.5" thickBot="1">
      <c r="A39" s="42"/>
      <c r="B39" s="43"/>
      <c r="C39" s="43"/>
      <c r="D39" s="43"/>
      <c r="E39" s="43"/>
      <c r="F39" s="43"/>
      <c r="G39" s="43"/>
      <c r="H39" s="43"/>
      <c r="I39" s="44" t="s">
        <v>18</v>
      </c>
    </row>
    <row r="42" spans="1:9" ht="26.1" customHeight="1">
      <c r="A42" s="1" t="s">
        <v>25</v>
      </c>
      <c r="B42" s="45"/>
      <c r="C42" s="45"/>
      <c r="E42" s="3" t="s">
        <v>64</v>
      </c>
      <c r="F42" s="71">
        <f>F1</f>
        <v>0</v>
      </c>
      <c r="G42" s="71"/>
      <c r="H42" s="71"/>
    </row>
    <row r="43" spans="1:9" ht="26.1" customHeight="1">
      <c r="A43" s="6" t="s">
        <v>63</v>
      </c>
      <c r="B43" s="45"/>
      <c r="C43" s="45"/>
      <c r="E43" s="3" t="s">
        <v>0</v>
      </c>
      <c r="F43" s="72">
        <f>F2</f>
        <v>0</v>
      </c>
      <c r="G43" s="72"/>
      <c r="H43" s="72"/>
    </row>
    <row r="44" spans="1:9" ht="26.1" customHeight="1">
      <c r="B44" s="45"/>
      <c r="C44" s="45"/>
      <c r="E44" s="3" t="s">
        <v>1</v>
      </c>
      <c r="F44" s="73">
        <f>F3</f>
        <v>0</v>
      </c>
      <c r="G44" s="73" t="s">
        <v>23</v>
      </c>
      <c r="H44" s="73">
        <f>H3</f>
        <v>0</v>
      </c>
    </row>
    <row r="45" spans="1:9" ht="26.1" customHeight="1">
      <c r="B45" s="45"/>
      <c r="C45" s="45"/>
      <c r="E45" s="3" t="s">
        <v>2</v>
      </c>
      <c r="F45" s="72">
        <f>F4</f>
        <v>0</v>
      </c>
      <c r="G45" s="72"/>
      <c r="H45" s="72"/>
    </row>
    <row r="46" spans="1:9" ht="15.75" thickBot="1">
      <c r="B46" s="46"/>
      <c r="D46" s="47"/>
      <c r="E46" s="48"/>
      <c r="F46" s="48"/>
      <c r="G46" s="48"/>
    </row>
    <row r="47" spans="1:9" ht="111" thickBot="1">
      <c r="A47" s="49" t="s">
        <v>62</v>
      </c>
      <c r="B47" s="13" t="s">
        <v>3</v>
      </c>
      <c r="C47" s="13" t="s">
        <v>4</v>
      </c>
      <c r="D47" s="13" t="s">
        <v>5</v>
      </c>
      <c r="E47" s="13" t="s">
        <v>6</v>
      </c>
      <c r="F47" s="13" t="s">
        <v>7</v>
      </c>
      <c r="G47" s="13" t="s">
        <v>8</v>
      </c>
      <c r="H47" s="13" t="s">
        <v>19</v>
      </c>
      <c r="I47" s="14" t="s">
        <v>10</v>
      </c>
    </row>
    <row r="48" spans="1:9">
      <c r="A48" s="15"/>
      <c r="B48" s="16"/>
      <c r="C48" s="16"/>
      <c r="D48" s="16"/>
      <c r="E48" s="16"/>
      <c r="F48" s="16"/>
      <c r="G48" s="16"/>
      <c r="H48" s="16"/>
      <c r="I48" s="17"/>
    </row>
    <row r="49" spans="1:9" ht="20.100000000000001" customHeight="1">
      <c r="A49" s="18" t="s">
        <v>43</v>
      </c>
      <c r="B49" s="19">
        <v>0</v>
      </c>
      <c r="C49" s="20">
        <v>0</v>
      </c>
      <c r="D49" s="20">
        <v>0</v>
      </c>
      <c r="E49" s="20">
        <v>0</v>
      </c>
      <c r="F49" s="20">
        <v>0</v>
      </c>
      <c r="G49" s="20">
        <v>0</v>
      </c>
      <c r="H49" s="20">
        <v>0</v>
      </c>
      <c r="I49" s="74">
        <f>SUM(C49:H49)</f>
        <v>0</v>
      </c>
    </row>
    <row r="50" spans="1:9" ht="20.100000000000001" customHeight="1">
      <c r="A50" s="18" t="s">
        <v>44</v>
      </c>
      <c r="B50" s="19">
        <v>0</v>
      </c>
      <c r="C50" s="20">
        <v>0</v>
      </c>
      <c r="D50" s="20">
        <v>0</v>
      </c>
      <c r="E50" s="20">
        <v>0</v>
      </c>
      <c r="F50" s="20">
        <v>0</v>
      </c>
      <c r="G50" s="20">
        <v>0</v>
      </c>
      <c r="H50" s="20">
        <v>0</v>
      </c>
      <c r="I50" s="74">
        <f t="shared" ref="I50:I66" si="1">SUM(C50:H50)</f>
        <v>0</v>
      </c>
    </row>
    <row r="51" spans="1:9" ht="20.100000000000001" customHeight="1">
      <c r="A51" s="18" t="s">
        <v>45</v>
      </c>
      <c r="B51" s="19">
        <v>0</v>
      </c>
      <c r="C51" s="20">
        <v>0</v>
      </c>
      <c r="D51" s="20">
        <v>0</v>
      </c>
      <c r="E51" s="20">
        <v>0</v>
      </c>
      <c r="F51" s="20">
        <v>0</v>
      </c>
      <c r="G51" s="20">
        <v>0</v>
      </c>
      <c r="H51" s="20">
        <v>0</v>
      </c>
      <c r="I51" s="74">
        <f t="shared" si="1"/>
        <v>0</v>
      </c>
    </row>
    <row r="52" spans="1:9" ht="20.100000000000001" customHeight="1">
      <c r="A52" s="18" t="s">
        <v>46</v>
      </c>
      <c r="B52" s="19">
        <v>0</v>
      </c>
      <c r="C52" s="20">
        <v>0</v>
      </c>
      <c r="D52" s="20">
        <v>0</v>
      </c>
      <c r="E52" s="20">
        <v>0</v>
      </c>
      <c r="F52" s="20">
        <v>0</v>
      </c>
      <c r="G52" s="20">
        <v>0</v>
      </c>
      <c r="H52" s="20">
        <v>0</v>
      </c>
      <c r="I52" s="74">
        <f t="shared" si="1"/>
        <v>0</v>
      </c>
    </row>
    <row r="53" spans="1:9" ht="20.100000000000001" customHeight="1">
      <c r="A53" s="18" t="s">
        <v>47</v>
      </c>
      <c r="B53" s="19">
        <v>0</v>
      </c>
      <c r="C53" s="20">
        <v>0</v>
      </c>
      <c r="D53" s="20">
        <v>0</v>
      </c>
      <c r="E53" s="20">
        <v>0</v>
      </c>
      <c r="F53" s="20">
        <v>0</v>
      </c>
      <c r="G53" s="20">
        <v>0</v>
      </c>
      <c r="H53" s="20">
        <v>0</v>
      </c>
      <c r="I53" s="74">
        <f t="shared" si="1"/>
        <v>0</v>
      </c>
    </row>
    <row r="54" spans="1:9" ht="20.100000000000001" customHeight="1">
      <c r="A54" s="18" t="s">
        <v>48</v>
      </c>
      <c r="B54" s="19">
        <v>0</v>
      </c>
      <c r="C54" s="20">
        <v>0</v>
      </c>
      <c r="D54" s="20">
        <v>0</v>
      </c>
      <c r="E54" s="20">
        <v>0</v>
      </c>
      <c r="F54" s="20">
        <v>0</v>
      </c>
      <c r="G54" s="20">
        <v>0</v>
      </c>
      <c r="H54" s="20">
        <v>0</v>
      </c>
      <c r="I54" s="74">
        <f t="shared" si="1"/>
        <v>0</v>
      </c>
    </row>
    <row r="55" spans="1:9" ht="20.100000000000001" customHeight="1">
      <c r="A55" s="18" t="s">
        <v>49</v>
      </c>
      <c r="B55" s="19">
        <v>0</v>
      </c>
      <c r="C55" s="20">
        <v>0</v>
      </c>
      <c r="D55" s="20">
        <v>0</v>
      </c>
      <c r="E55" s="20">
        <v>0</v>
      </c>
      <c r="F55" s="20">
        <v>0</v>
      </c>
      <c r="G55" s="20">
        <v>0</v>
      </c>
      <c r="H55" s="20">
        <v>0</v>
      </c>
      <c r="I55" s="74">
        <f t="shared" si="1"/>
        <v>0</v>
      </c>
    </row>
    <row r="56" spans="1:9" ht="20.100000000000001" customHeight="1">
      <c r="A56" s="18" t="s">
        <v>50</v>
      </c>
      <c r="B56" s="19">
        <v>0</v>
      </c>
      <c r="C56" s="20">
        <v>0</v>
      </c>
      <c r="D56" s="20">
        <v>0</v>
      </c>
      <c r="E56" s="20">
        <v>0</v>
      </c>
      <c r="F56" s="20">
        <v>0</v>
      </c>
      <c r="G56" s="20">
        <v>0</v>
      </c>
      <c r="H56" s="20">
        <v>0</v>
      </c>
      <c r="I56" s="74">
        <f t="shared" si="1"/>
        <v>0</v>
      </c>
    </row>
    <row r="57" spans="1:9" ht="20.100000000000001" customHeight="1">
      <c r="A57" s="18" t="s">
        <v>51</v>
      </c>
      <c r="B57" s="19">
        <v>0</v>
      </c>
      <c r="C57" s="20">
        <v>0</v>
      </c>
      <c r="D57" s="20">
        <v>0</v>
      </c>
      <c r="E57" s="20">
        <v>0</v>
      </c>
      <c r="F57" s="20">
        <v>0</v>
      </c>
      <c r="G57" s="20">
        <v>0</v>
      </c>
      <c r="H57" s="20">
        <v>0</v>
      </c>
      <c r="I57" s="74">
        <f t="shared" si="1"/>
        <v>0</v>
      </c>
    </row>
    <row r="58" spans="1:9" ht="20.100000000000001" customHeight="1">
      <c r="A58" s="18" t="s">
        <v>52</v>
      </c>
      <c r="B58" s="19">
        <v>0</v>
      </c>
      <c r="C58" s="20">
        <v>0</v>
      </c>
      <c r="D58" s="20">
        <v>0</v>
      </c>
      <c r="E58" s="20">
        <v>0</v>
      </c>
      <c r="F58" s="20">
        <v>0</v>
      </c>
      <c r="G58" s="20">
        <v>0</v>
      </c>
      <c r="H58" s="20">
        <v>0</v>
      </c>
      <c r="I58" s="74">
        <f t="shared" si="1"/>
        <v>0</v>
      </c>
    </row>
    <row r="59" spans="1:9" ht="20.100000000000001" customHeight="1">
      <c r="A59" s="18" t="s">
        <v>53</v>
      </c>
      <c r="B59" s="19">
        <v>0</v>
      </c>
      <c r="C59" s="20">
        <v>0</v>
      </c>
      <c r="D59" s="20">
        <v>0</v>
      </c>
      <c r="E59" s="20">
        <v>0</v>
      </c>
      <c r="F59" s="20">
        <v>0</v>
      </c>
      <c r="G59" s="20">
        <v>0</v>
      </c>
      <c r="H59" s="20">
        <v>0</v>
      </c>
      <c r="I59" s="74">
        <f t="shared" si="1"/>
        <v>0</v>
      </c>
    </row>
    <row r="60" spans="1:9" ht="20.100000000000001" customHeight="1">
      <c r="A60" s="18" t="s">
        <v>54</v>
      </c>
      <c r="B60" s="19">
        <v>0</v>
      </c>
      <c r="C60" s="20">
        <v>0</v>
      </c>
      <c r="D60" s="20">
        <v>0</v>
      </c>
      <c r="E60" s="20">
        <v>0</v>
      </c>
      <c r="F60" s="20">
        <v>0</v>
      </c>
      <c r="G60" s="20">
        <v>0</v>
      </c>
      <c r="H60" s="20">
        <v>0</v>
      </c>
      <c r="I60" s="74">
        <f t="shared" si="1"/>
        <v>0</v>
      </c>
    </row>
    <row r="61" spans="1:9" ht="20.100000000000001" customHeight="1">
      <c r="A61" s="18" t="s">
        <v>55</v>
      </c>
      <c r="B61" s="19">
        <v>0</v>
      </c>
      <c r="C61" s="20">
        <v>0</v>
      </c>
      <c r="D61" s="20">
        <v>0</v>
      </c>
      <c r="E61" s="20">
        <v>0</v>
      </c>
      <c r="F61" s="20">
        <v>0</v>
      </c>
      <c r="G61" s="20">
        <v>0</v>
      </c>
      <c r="H61" s="20">
        <v>0</v>
      </c>
      <c r="I61" s="74">
        <f t="shared" si="1"/>
        <v>0</v>
      </c>
    </row>
    <row r="62" spans="1:9" ht="20.100000000000001" customHeight="1">
      <c r="A62" s="18" t="s">
        <v>56</v>
      </c>
      <c r="B62" s="19">
        <v>0</v>
      </c>
      <c r="C62" s="20">
        <v>0</v>
      </c>
      <c r="D62" s="20">
        <v>0</v>
      </c>
      <c r="E62" s="20">
        <v>0</v>
      </c>
      <c r="F62" s="20">
        <v>0</v>
      </c>
      <c r="G62" s="20">
        <v>0</v>
      </c>
      <c r="H62" s="20">
        <v>0</v>
      </c>
      <c r="I62" s="74">
        <f t="shared" si="1"/>
        <v>0</v>
      </c>
    </row>
    <row r="63" spans="1:9" ht="20.100000000000001" customHeight="1">
      <c r="A63" s="18" t="s">
        <v>57</v>
      </c>
      <c r="B63" s="19">
        <v>0</v>
      </c>
      <c r="C63" s="20">
        <v>0</v>
      </c>
      <c r="D63" s="20">
        <v>0</v>
      </c>
      <c r="E63" s="20">
        <v>0</v>
      </c>
      <c r="F63" s="20">
        <v>0</v>
      </c>
      <c r="G63" s="20">
        <v>0</v>
      </c>
      <c r="H63" s="20">
        <v>0</v>
      </c>
      <c r="I63" s="74">
        <f t="shared" si="1"/>
        <v>0</v>
      </c>
    </row>
    <row r="64" spans="1:9" ht="20.100000000000001" customHeight="1">
      <c r="A64" s="18" t="s">
        <v>58</v>
      </c>
      <c r="B64" s="19">
        <v>0</v>
      </c>
      <c r="C64" s="20">
        <v>0</v>
      </c>
      <c r="D64" s="20">
        <v>0</v>
      </c>
      <c r="E64" s="20">
        <v>0</v>
      </c>
      <c r="F64" s="20">
        <v>0</v>
      </c>
      <c r="G64" s="20">
        <v>0</v>
      </c>
      <c r="H64" s="20">
        <v>0</v>
      </c>
      <c r="I64" s="74">
        <f t="shared" si="1"/>
        <v>0</v>
      </c>
    </row>
    <row r="65" spans="1:9" ht="20.100000000000001" customHeight="1">
      <c r="A65" s="18" t="s">
        <v>59</v>
      </c>
      <c r="B65" s="19">
        <v>0</v>
      </c>
      <c r="C65" s="20">
        <v>0</v>
      </c>
      <c r="D65" s="20">
        <v>0</v>
      </c>
      <c r="E65" s="20">
        <v>0</v>
      </c>
      <c r="F65" s="20">
        <v>0</v>
      </c>
      <c r="G65" s="20">
        <v>0</v>
      </c>
      <c r="H65" s="20">
        <v>0</v>
      </c>
      <c r="I65" s="74">
        <f t="shared" si="1"/>
        <v>0</v>
      </c>
    </row>
    <row r="66" spans="1:9" ht="20.100000000000001" customHeight="1" thickBot="1">
      <c r="A66" s="18" t="s">
        <v>60</v>
      </c>
      <c r="B66" s="21">
        <v>0</v>
      </c>
      <c r="C66" s="22">
        <v>0</v>
      </c>
      <c r="D66" s="22">
        <v>0</v>
      </c>
      <c r="E66" s="22">
        <v>0</v>
      </c>
      <c r="F66" s="22">
        <v>0</v>
      </c>
      <c r="G66" s="22">
        <v>0</v>
      </c>
      <c r="H66" s="22">
        <v>0</v>
      </c>
      <c r="I66" s="75">
        <f t="shared" si="1"/>
        <v>0</v>
      </c>
    </row>
    <row r="67" spans="1:9" ht="15.75" thickTop="1">
      <c r="A67" s="15"/>
      <c r="B67" s="23"/>
      <c r="C67" s="24"/>
      <c r="D67" s="24"/>
      <c r="E67" s="24"/>
      <c r="F67" s="24"/>
      <c r="G67" s="24"/>
      <c r="H67" s="24"/>
      <c r="I67" s="25"/>
    </row>
    <row r="68" spans="1:9" ht="15.75">
      <c r="A68" s="26" t="s">
        <v>11</v>
      </c>
      <c r="B68" s="66">
        <f>SUM(B49:B67)</f>
        <v>0</v>
      </c>
      <c r="C68" s="67">
        <f t="shared" ref="C68:H68" si="2">SUM(C49:C67)</f>
        <v>0</v>
      </c>
      <c r="D68" s="67">
        <f t="shared" si="2"/>
        <v>0</v>
      </c>
      <c r="E68" s="67">
        <f t="shared" si="2"/>
        <v>0</v>
      </c>
      <c r="F68" s="67">
        <f t="shared" si="2"/>
        <v>0</v>
      </c>
      <c r="G68" s="67">
        <f t="shared" si="2"/>
        <v>0</v>
      </c>
      <c r="H68" s="67">
        <f t="shared" si="2"/>
        <v>0</v>
      </c>
      <c r="I68" s="68">
        <f>SUM(I49:I67)</f>
        <v>0</v>
      </c>
    </row>
    <row r="69" spans="1:9">
      <c r="A69" s="15"/>
      <c r="B69" s="16"/>
      <c r="C69" s="16"/>
      <c r="D69" s="16"/>
      <c r="E69" s="16"/>
      <c r="F69" s="16"/>
      <c r="G69" s="16"/>
      <c r="H69" s="16"/>
      <c r="I69" s="17"/>
    </row>
    <row r="70" spans="1:9">
      <c r="A70" s="27" t="s">
        <v>12</v>
      </c>
      <c r="B70" s="28">
        <v>0</v>
      </c>
      <c r="C70" s="16"/>
      <c r="D70" s="16"/>
      <c r="E70" s="16"/>
      <c r="F70" s="16"/>
      <c r="G70" s="16"/>
      <c r="H70" s="16"/>
      <c r="I70" s="17"/>
    </row>
    <row r="71" spans="1:9" ht="15.75" thickBot="1">
      <c r="A71" s="27" t="s">
        <v>13</v>
      </c>
      <c r="B71" s="28">
        <v>0</v>
      </c>
      <c r="C71" s="16"/>
      <c r="D71" s="16"/>
      <c r="E71" s="16"/>
      <c r="F71" s="16"/>
      <c r="G71" s="16"/>
      <c r="H71" s="16"/>
      <c r="I71" s="17"/>
    </row>
    <row r="72" spans="1:9">
      <c r="A72" s="27" t="s">
        <v>14</v>
      </c>
      <c r="B72" s="28">
        <v>0</v>
      </c>
      <c r="C72" s="16"/>
      <c r="D72" s="50" t="s">
        <v>15</v>
      </c>
      <c r="E72" s="51"/>
      <c r="F72" s="51"/>
      <c r="G72" s="52"/>
      <c r="H72" s="16"/>
      <c r="I72" s="17"/>
    </row>
    <row r="73" spans="1:9">
      <c r="A73" s="15"/>
      <c r="B73" s="24"/>
      <c r="C73" s="16"/>
      <c r="D73" s="53"/>
      <c r="E73" s="54"/>
      <c r="F73" s="54"/>
      <c r="G73" s="55"/>
      <c r="H73" s="16"/>
      <c r="I73" s="17"/>
    </row>
    <row r="74" spans="1:9" ht="15.75" thickBot="1">
      <c r="A74" s="27" t="s">
        <v>16</v>
      </c>
      <c r="B74" s="69">
        <f>I68</f>
        <v>0</v>
      </c>
      <c r="C74" s="16"/>
      <c r="D74" s="56"/>
      <c r="E74" s="57"/>
      <c r="F74" s="57"/>
      <c r="G74" s="58"/>
      <c r="H74" s="16"/>
      <c r="I74" s="17"/>
    </row>
    <row r="75" spans="1:9">
      <c r="A75" s="15"/>
      <c r="B75" s="24"/>
      <c r="C75" s="16"/>
      <c r="D75" s="16"/>
      <c r="E75" s="16"/>
      <c r="F75" s="16"/>
      <c r="G75" s="16"/>
      <c r="H75" s="16"/>
      <c r="I75" s="17"/>
    </row>
    <row r="76" spans="1:9" ht="20.25">
      <c r="A76" s="26" t="s">
        <v>20</v>
      </c>
      <c r="B76" s="70">
        <f>B70+B71+B72+B74</f>
        <v>0</v>
      </c>
      <c r="C76" s="40"/>
      <c r="D76" s="40"/>
      <c r="E76" s="40"/>
      <c r="F76" s="40"/>
      <c r="G76" s="40"/>
      <c r="H76" s="40"/>
      <c r="I76" s="41"/>
    </row>
    <row r="77" spans="1:9" ht="15.75">
      <c r="A77" s="26"/>
      <c r="B77" s="59"/>
      <c r="C77" s="60"/>
      <c r="D77" s="60"/>
      <c r="E77" s="60"/>
      <c r="F77" s="60"/>
      <c r="G77" s="60"/>
      <c r="H77" s="60"/>
      <c r="I77" s="61"/>
    </row>
    <row r="78" spans="1:9" ht="26.25">
      <c r="A78" s="62" t="s">
        <v>21</v>
      </c>
      <c r="B78" s="63"/>
      <c r="C78" s="76">
        <f>B38+B76</f>
        <v>0</v>
      </c>
      <c r="D78" s="76"/>
      <c r="E78" s="40"/>
      <c r="F78" s="40"/>
      <c r="G78" s="40"/>
      <c r="H78" s="40"/>
      <c r="I78" s="41"/>
    </row>
    <row r="79" spans="1:9" ht="16.5" thickBot="1">
      <c r="A79" s="42"/>
      <c r="B79" s="43"/>
      <c r="C79" s="43"/>
      <c r="D79" s="43"/>
      <c r="E79" s="43"/>
      <c r="F79" s="43"/>
      <c r="G79" s="43"/>
      <c r="H79" s="43"/>
      <c r="I79" s="44" t="s">
        <v>22</v>
      </c>
    </row>
  </sheetData>
  <sheetProtection algorithmName="SHA-512" hashValue="Zwb7uBCvvNvfQatF8VCrUEFZvDlKZQir7SfhyoSIKrvZ9EJCz2zfSnchTXixftdytbtDejCy53SkZfo7Tv1nEw==" saltValue="/xW9SBIrCo/oWl/DhG7xFg==" spinCount="100000" sheet="1" objects="1" scenarios="1" selectLockedCells="1"/>
  <mergeCells count="10">
    <mergeCell ref="F1:H1"/>
    <mergeCell ref="F2:H2"/>
    <mergeCell ref="F4:H4"/>
    <mergeCell ref="A7:I7"/>
    <mergeCell ref="D34:G36"/>
    <mergeCell ref="F42:H42"/>
    <mergeCell ref="F43:H43"/>
    <mergeCell ref="F45:H45"/>
    <mergeCell ref="D72:G74"/>
    <mergeCell ref="C78:D78"/>
  </mergeCells>
  <pageMargins left="0.25" right="0.25" top="0.75" bottom="0.75" header="0.3" footer="0.3"/>
  <pageSetup scale="54" fitToHeight="2" orientation="landscape" verticalDpi="0" r:id="rId1"/>
  <headerFooter>
    <oddHeader>&amp;C&amp;"Aptos Narrow,Bold"&amp;24PLUMAS COUNTY COMMUNITY DEVELOPMENT COMMISSION (PCCDC)</oddHeader>
  </headerFooter>
  <rowBreaks count="1" manualBreakCount="1">
    <brk id="40"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Konzelman</dc:creator>
  <cp:lastModifiedBy>Michelle Majeski</cp:lastModifiedBy>
  <cp:lastPrinted>2026-04-06T19:48:26Z</cp:lastPrinted>
  <dcterms:created xsi:type="dcterms:W3CDTF">2026-03-25T23:16:10Z</dcterms:created>
  <dcterms:modified xsi:type="dcterms:W3CDTF">2026-04-06T19:56:29Z</dcterms:modified>
</cp:coreProperties>
</file>